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080" windowHeight="7740" activeTab="0"/>
  </bookViews>
  <sheets>
    <sheet name="skutečnost 201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<sst xmlns="http://schemas.openxmlformats.org/spreadsheetml/2006/main" count="44" uniqueCount="42">
  <si>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NÁKLADY A VÝNOSY KLUBU MLADÉHO DIVÁKA V ROCE 2011</t>
  </si>
  <si>
    <t>Organizace:</t>
  </si>
  <si>
    <t>Skutečnost</t>
  </si>
  <si>
    <t>Divadlo v Dlouhé</t>
  </si>
  <si>
    <t>roku</t>
  </si>
  <si>
    <t>KLUB MLADÉHO DIVÁKA</t>
  </si>
  <si>
    <t>TRŽBY celkem</t>
  </si>
  <si>
    <t xml:space="preserve">                    členské poplatky</t>
  </si>
  <si>
    <t xml:space="preserve">                                          .</t>
  </si>
  <si>
    <t>NÁKLADY CELKEM</t>
  </si>
  <si>
    <t>Spotřebované nákupy</t>
  </si>
  <si>
    <t>z toho:spotřební materiál</t>
  </si>
  <si>
    <t xml:space="preserve">           drobný hmotný majetek</t>
  </si>
  <si>
    <t xml:space="preserve">          spotřeba energie</t>
  </si>
  <si>
    <t xml:space="preserve">           ostatní</t>
  </si>
  <si>
    <t>Služby</t>
  </si>
  <si>
    <t>z toho:výkony spojů</t>
  </si>
  <si>
    <t xml:space="preserve">          nájemné a služby (u nebyt.pr)</t>
  </si>
  <si>
    <t xml:space="preserve">          úklid</t>
  </si>
  <si>
    <t xml:space="preserve">          nákupy vstupenek</t>
  </si>
  <si>
    <t xml:space="preserve">          opravy a udržování</t>
  </si>
  <si>
    <t xml:space="preserve">          cestovné</t>
  </si>
  <si>
    <t xml:space="preserve">          náklady na reprezentaci</t>
  </si>
  <si>
    <t>Osobní náklady</t>
  </si>
  <si>
    <t>z toho: ostatní osobní náklady</t>
  </si>
  <si>
    <t xml:space="preserve">          mzdové náklady</t>
  </si>
  <si>
    <t xml:space="preserve">          zákonné soc.pojištění</t>
  </si>
  <si>
    <t xml:space="preserve">          zákon.soc.náklady(FKSP)</t>
  </si>
  <si>
    <t>Daně a poplatky</t>
  </si>
  <si>
    <t xml:space="preserve">          (s výjimkou daně z příjmů)</t>
  </si>
  <si>
    <t>Ostatní náklady</t>
  </si>
  <si>
    <t>z toho: úroky</t>
  </si>
  <si>
    <t xml:space="preserve">          jiné ostatní náklady</t>
  </si>
  <si>
    <t>Odpisy</t>
  </si>
  <si>
    <t>z toho:z budov a staveb</t>
  </si>
  <si>
    <t xml:space="preserve">          zařízení</t>
  </si>
  <si>
    <t xml:space="preserve">                                                                                   </t>
  </si>
  <si>
    <t>HOSPODÁŘSKÝ VÝSLEDEK</t>
  </si>
  <si>
    <t>DOTACE</t>
  </si>
  <si>
    <t>ÚSPORA - PŘEKROČENÍ</t>
  </si>
  <si>
    <t>Počet zaměstnanců</t>
  </si>
  <si>
    <t xml:space="preserve">Vypracoval: Daniela Šálková                                                                                         22. ledna 2012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</si>
</sst>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i/>
      <sz val="10"/>
      <name val="Arial CE"/>
      <family val="0"/>
    </font>
    <font>
      <b/>
      <sz val="8"/>
      <color indexed="8"/>
      <name val="Arial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23" fillId="0" borderId="24" xfId="0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1" fontId="19" fillId="0" borderId="22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647700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895475"/>
          <a:ext cx="6286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toho: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1114425</xdr:colOff>
      <xdr:row>1</xdr:row>
      <xdr:rowOff>38100</xdr:rowOff>
    </xdr:to>
    <xdr:pic>
      <xdr:nvPicPr>
        <xdr:cNvPr id="2" name="Picture 2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2"/>
  <sheetViews>
    <sheetView tabSelected="1" zoomScalePageLayoutView="0" workbookViewId="0" topLeftCell="A31">
      <selection activeCell="B60" sqref="B60"/>
    </sheetView>
  </sheetViews>
  <sheetFormatPr defaultColWidth="9.00390625" defaultRowHeight="13.5" customHeight="1"/>
  <cols>
    <col min="1" max="1" width="52.375" style="1" customWidth="1"/>
    <col min="2" max="2" width="36.125" style="2" customWidth="1"/>
    <col min="3" max="16384" width="9.125" style="1" customWidth="1"/>
  </cols>
  <sheetData>
    <row r="1" ht="33.75" customHeight="1"/>
    <row r="2" ht="24.75" customHeight="1">
      <c r="A2" s="3" t="s">
        <v>0</v>
      </c>
    </row>
    <row r="3" ht="15.75" customHeight="1" thickBot="1"/>
    <row r="4" spans="1:2" ht="15" customHeight="1">
      <c r="A4" s="4" t="s">
        <v>1</v>
      </c>
      <c r="B4" s="5" t="s">
        <v>2</v>
      </c>
    </row>
    <row r="5" spans="1:2" ht="15" customHeight="1">
      <c r="A5" s="6" t="s">
        <v>3</v>
      </c>
      <c r="B5" s="7" t="s">
        <v>4</v>
      </c>
    </row>
    <row r="6" spans="1:2" ht="15" customHeight="1" thickBot="1">
      <c r="A6" s="8" t="s">
        <v>5</v>
      </c>
      <c r="B6" s="9">
        <v>2011</v>
      </c>
    </row>
    <row r="7" spans="1:2" ht="15" customHeight="1" thickBot="1" thickTop="1">
      <c r="A7" s="10"/>
      <c r="B7" s="11"/>
    </row>
    <row r="8" spans="1:2" ht="14.25" customHeight="1">
      <c r="A8" s="12" t="s">
        <v>6</v>
      </c>
      <c r="B8" s="13">
        <f>B9</f>
        <v>6884</v>
      </c>
    </row>
    <row r="9" spans="1:2" ht="14.25" customHeight="1">
      <c r="A9" s="14" t="s">
        <v>7</v>
      </c>
      <c r="B9" s="15">
        <v>6884</v>
      </c>
    </row>
    <row r="10" spans="1:2" ht="14.25" customHeight="1">
      <c r="A10" s="14"/>
      <c r="B10" s="16"/>
    </row>
    <row r="11" spans="1:2" ht="14.25" customHeight="1">
      <c r="A11" s="14"/>
      <c r="B11" s="16"/>
    </row>
    <row r="12" spans="1:2" ht="14.25" customHeight="1" thickBot="1">
      <c r="A12" s="17"/>
      <c r="B12" s="18"/>
    </row>
    <row r="13" spans="1:2" ht="14.25" customHeight="1" thickBot="1">
      <c r="A13" s="19" t="s">
        <v>8</v>
      </c>
      <c r="B13" s="20"/>
    </row>
    <row r="14" spans="1:2" ht="14.25" customHeight="1">
      <c r="A14" s="12" t="s">
        <v>9</v>
      </c>
      <c r="B14" s="21">
        <f>B15+B21+B30+B38</f>
        <v>8873</v>
      </c>
    </row>
    <row r="15" spans="1:2" ht="14.25" customHeight="1">
      <c r="A15" s="22" t="s">
        <v>10</v>
      </c>
      <c r="B15" s="23">
        <f>B16+B17+B18+B19+B20</f>
        <v>104</v>
      </c>
    </row>
    <row r="16" spans="1:2" ht="14.25" customHeight="1">
      <c r="A16" s="24" t="s">
        <v>11</v>
      </c>
      <c r="B16" s="25">
        <v>48</v>
      </c>
    </row>
    <row r="17" spans="1:2" ht="14.25" customHeight="1">
      <c r="A17" s="24" t="s">
        <v>12</v>
      </c>
      <c r="B17" s="25">
        <v>0</v>
      </c>
    </row>
    <row r="18" spans="1:2" ht="14.25" customHeight="1">
      <c r="A18" s="26"/>
      <c r="B18" s="27"/>
    </row>
    <row r="19" spans="1:2" ht="14.25" customHeight="1">
      <c r="A19" s="14" t="s">
        <v>13</v>
      </c>
      <c r="B19" s="28">
        <v>56</v>
      </c>
    </row>
    <row r="20" spans="1:2" ht="14.25" customHeight="1">
      <c r="A20" s="14" t="s">
        <v>14</v>
      </c>
      <c r="B20" s="29"/>
    </row>
    <row r="21" spans="1:2" ht="14.25" customHeight="1">
      <c r="A21" s="22" t="s">
        <v>15</v>
      </c>
      <c r="B21" s="30">
        <f>B22+B23+B24+B26+B27+B28+B29+B25</f>
        <v>7688</v>
      </c>
    </row>
    <row r="22" spans="1:2" ht="14.25" customHeight="1">
      <c r="A22" s="14" t="s">
        <v>16</v>
      </c>
      <c r="B22" s="29">
        <v>75</v>
      </c>
    </row>
    <row r="23" spans="1:2" ht="14.25" customHeight="1">
      <c r="A23" s="14" t="s">
        <v>17</v>
      </c>
      <c r="B23" s="31">
        <v>285</v>
      </c>
    </row>
    <row r="24" spans="1:2" ht="14.25" customHeight="1">
      <c r="A24" s="14" t="s">
        <v>18</v>
      </c>
      <c r="B24" s="29">
        <v>16</v>
      </c>
    </row>
    <row r="25" spans="1:2" ht="14.25" customHeight="1">
      <c r="A25" s="14" t="s">
        <v>19</v>
      </c>
      <c r="B25" s="29">
        <v>7263</v>
      </c>
    </row>
    <row r="26" spans="1:2" ht="14.25" customHeight="1">
      <c r="A26" s="14" t="s">
        <v>20</v>
      </c>
      <c r="B26" s="29">
        <v>0</v>
      </c>
    </row>
    <row r="27" spans="1:2" ht="14.25" customHeight="1">
      <c r="A27" s="14" t="s">
        <v>21</v>
      </c>
      <c r="B27" s="29">
        <v>0</v>
      </c>
    </row>
    <row r="28" spans="1:2" ht="14.25" customHeight="1">
      <c r="A28" s="14" t="s">
        <v>22</v>
      </c>
      <c r="B28" s="29">
        <v>0</v>
      </c>
    </row>
    <row r="29" spans="1:2" ht="14.25" customHeight="1">
      <c r="A29" s="14" t="s">
        <v>14</v>
      </c>
      <c r="B29" s="29">
        <v>49</v>
      </c>
    </row>
    <row r="30" spans="1:2" ht="14.25" customHeight="1">
      <c r="A30" s="22" t="s">
        <v>23</v>
      </c>
      <c r="B30" s="30">
        <f>B31+B32+B33+B34+B35</f>
        <v>1081</v>
      </c>
    </row>
    <row r="31" spans="1:2" ht="14.25" customHeight="1">
      <c r="A31" s="14" t="s">
        <v>24</v>
      </c>
      <c r="B31" s="32"/>
    </row>
    <row r="32" spans="1:2" ht="14.25" customHeight="1">
      <c r="A32" s="14" t="s">
        <v>25</v>
      </c>
      <c r="B32" s="31">
        <v>801</v>
      </c>
    </row>
    <row r="33" spans="1:2" ht="14.25" customHeight="1">
      <c r="A33" s="14" t="s">
        <v>26</v>
      </c>
      <c r="B33" s="31">
        <v>272</v>
      </c>
    </row>
    <row r="34" spans="1:2" ht="14.25" customHeight="1">
      <c r="A34" s="14" t="s">
        <v>27</v>
      </c>
      <c r="B34" s="31">
        <v>8</v>
      </c>
    </row>
    <row r="35" spans="1:2" ht="14.25" customHeight="1">
      <c r="A35" s="14" t="s">
        <v>14</v>
      </c>
      <c r="B35" s="29">
        <v>0</v>
      </c>
    </row>
    <row r="36" spans="1:2" ht="14.25" customHeight="1">
      <c r="A36" s="22" t="s">
        <v>28</v>
      </c>
      <c r="B36" s="23">
        <v>0</v>
      </c>
    </row>
    <row r="37" spans="1:2" ht="14.25" customHeight="1">
      <c r="A37" s="14" t="s">
        <v>29</v>
      </c>
      <c r="B37" s="29"/>
    </row>
    <row r="38" spans="1:2" ht="14.25" customHeight="1">
      <c r="A38" s="22" t="s">
        <v>30</v>
      </c>
      <c r="B38" s="23">
        <f>B39+B40+B41</f>
        <v>0</v>
      </c>
    </row>
    <row r="39" spans="1:2" ht="14.25" customHeight="1">
      <c r="A39" s="14" t="s">
        <v>31</v>
      </c>
      <c r="B39" s="29"/>
    </row>
    <row r="40" spans="1:2" ht="14.25" customHeight="1">
      <c r="A40" s="14"/>
      <c r="B40" s="29">
        <v>0</v>
      </c>
    </row>
    <row r="41" spans="1:2" ht="14.25" customHeight="1">
      <c r="A41" s="14" t="s">
        <v>32</v>
      </c>
      <c r="B41" s="29"/>
    </row>
    <row r="42" spans="1:2" ht="14.25" customHeight="1">
      <c r="A42" s="22" t="s">
        <v>33</v>
      </c>
      <c r="B42" s="23">
        <v>0</v>
      </c>
    </row>
    <row r="43" spans="1:2" ht="14.25" customHeight="1">
      <c r="A43" s="14" t="s">
        <v>34</v>
      </c>
      <c r="B43" s="29"/>
    </row>
    <row r="44" spans="1:2" ht="14.25" customHeight="1" thickBot="1">
      <c r="A44" s="17" t="s">
        <v>35</v>
      </c>
      <c r="B44" s="33"/>
    </row>
    <row r="45" spans="1:2" ht="14.25" customHeight="1" thickBot="1">
      <c r="A45" s="34"/>
      <c r="B45" s="35" t="s">
        <v>36</v>
      </c>
    </row>
    <row r="46" spans="1:2" ht="16.5" customHeight="1">
      <c r="A46" s="12" t="s">
        <v>37</v>
      </c>
      <c r="B46" s="36">
        <f>B8-B14</f>
        <v>-1989</v>
      </c>
    </row>
    <row r="47" spans="1:2" ht="16.5" customHeight="1">
      <c r="A47" s="22" t="s">
        <v>38</v>
      </c>
      <c r="B47" s="30">
        <v>1989</v>
      </c>
    </row>
    <row r="48" spans="1:2" ht="16.5" customHeight="1" thickBot="1">
      <c r="A48" s="37" t="s">
        <v>39</v>
      </c>
      <c r="B48" s="38">
        <v>0</v>
      </c>
    </row>
    <row r="49" ht="14.25" customHeight="1" thickBot="1"/>
    <row r="50" spans="1:2" ht="14.25" customHeight="1" thickBot="1">
      <c r="A50" s="39" t="s">
        <v>40</v>
      </c>
      <c r="B50" s="40">
        <v>3</v>
      </c>
    </row>
    <row r="51" ht="14.25" customHeight="1"/>
    <row r="52" s="41" customFormat="1" ht="14.25" customHeight="1">
      <c r="A52" s="41" t="s">
        <v>41</v>
      </c>
    </row>
  </sheetData>
  <sheetProtection/>
  <printOptions/>
  <pageMargins left="0.787401575" right="0.52" top="0.52" bottom="0.57" header="0.42" footer="0.57"/>
  <pageSetup horizontalDpi="300" verticalDpi="300" orientation="portrait" paperSize="9" r:id="rId2"/>
  <headerFooter alignWithMargins="0">
    <oddHeader>&amp;L&amp;C&amp;"Geneva CE,Bold"&amp;14
&amp;R</oddHeader>
    <oddFooter>&amp;L&amp;C&amp;"Charcoal CE,Regular"
&amp;R&amp;"Charcoal CE,Regular"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2012-01-23T10:19:19Z</dcterms:created>
  <dcterms:modified xsi:type="dcterms:W3CDTF">2012-01-23T10:19:45Z</dcterms:modified>
  <cp:category/>
  <cp:version/>
  <cp:contentType/>
  <cp:contentStatus/>
</cp:coreProperties>
</file>