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960" windowHeight="9720" activeTab="0"/>
  </bookViews>
  <sheets>
    <sheet name="2007 konečný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<sst xmlns="http://schemas.openxmlformats.org/spreadsheetml/2006/main" count="50" uniqueCount="46">
  <si>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POČTY PŘEDSTAVENÍ PRO DĚTI A MLÁDEŽ ODEHRANÝCH V DIVADLE V DLOUHÉ V ROCE 2007</t>
  </si>
  <si>
    <t xml:space="preserve">Divadlo v Dlouhé hraje pravidelně pro děti a mládež, a to jak dopoledne pro školy, tak o víkendech pro rodiny s dětmi. Představení zajišťujeme zejména vlastním </t>
  </si>
  <si>
    <t xml:space="preserve">souborem, nabídku rozšiřujeme o nejzajímavější dětské inscenace z celé republiky. Významný podíl našeho publika tvoří diváci z Klubu mladého diváka, který </t>
  </si>
  <si>
    <t xml:space="preserve">soustřeďuje individuální zájemce o divadelní představení z řad druhých stupňů základních škol a středoškoláků. Každoročně pořádáme festival Dítě v Dlouhé, letos </t>
  </si>
  <si>
    <t xml:space="preserve">   proběhl již jeho 9. ročník. Letos jsme pořádali rozšířili nabídku </t>
  </si>
  <si>
    <t>Celkový počet návštěvníků Divadla v Dlouhé:</t>
  </si>
  <si>
    <t xml:space="preserve">   pro mládež o nultý ročník festivalu 13+. Jedná se o divadelní přehlídku </t>
  </si>
  <si>
    <t>Z toho dětských diváků a studentů:</t>
  </si>
  <si>
    <t xml:space="preserve">   určenou teenagerům od 13 let, jedinou svého druhu v republice.</t>
  </si>
  <si>
    <t xml:space="preserve">Z toho: </t>
  </si>
  <si>
    <t>návštěvníků na ranní a rodinná představení</t>
  </si>
  <si>
    <t>návštěvníků z Klubu mladého diváka</t>
  </si>
  <si>
    <t>studentů na večerních představeních divadla</t>
  </si>
  <si>
    <t>Procentuální podíl dětí a studentů na představeních Divadla v Dlouhé</t>
  </si>
  <si>
    <t xml:space="preserve">                             představení pro děti a mládež</t>
  </si>
  <si>
    <t>celkem</t>
  </si>
  <si>
    <t xml:space="preserve">           představení pro dospělé diváky</t>
  </si>
  <si>
    <t>CELKEM</t>
  </si>
  <si>
    <t>měsíc</t>
  </si>
  <si>
    <t xml:space="preserve">      vlastním souborem </t>
  </si>
  <si>
    <t xml:space="preserve">              hosté</t>
  </si>
  <si>
    <t>zájezdy</t>
  </si>
  <si>
    <t>formou</t>
  </si>
  <si>
    <t>pro děti</t>
  </si>
  <si>
    <t xml:space="preserve">vlastním  </t>
  </si>
  <si>
    <t>hosté</t>
  </si>
  <si>
    <t>proná-</t>
  </si>
  <si>
    <t>pro dospělé</t>
  </si>
  <si>
    <t>školy a KMD</t>
  </si>
  <si>
    <t>rodinná</t>
  </si>
  <si>
    <t>pronájmu</t>
  </si>
  <si>
    <t>a mládež</t>
  </si>
  <si>
    <t>souborem</t>
  </si>
  <si>
    <t>jem</t>
  </si>
  <si>
    <t>diváky</t>
  </si>
  <si>
    <t>leden</t>
  </si>
  <si>
    <t>únor</t>
  </si>
  <si>
    <t>březen</t>
  </si>
  <si>
    <t>duben</t>
  </si>
  <si>
    <t>květen</t>
  </si>
  <si>
    <t>červen</t>
  </si>
  <si>
    <t>září</t>
  </si>
  <si>
    <t>říjen</t>
  </si>
  <si>
    <t>listopad</t>
  </si>
  <si>
    <t>prosinec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</si>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</sst>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7" fillId="3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9" xfId="0" applyFont="1" applyFill="1" applyBorder="1" applyAlignment="1">
      <alignment horizontal="center"/>
    </xf>
    <xf numFmtId="9" fontId="7" fillId="3" borderId="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3" borderId="42" xfId="0" applyFont="1" applyFill="1" applyBorder="1" applyAlignment="1">
      <alignment/>
    </xf>
    <xf numFmtId="0" fontId="6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7">
      <selection activeCell="K11" sqref="K11"/>
    </sheetView>
  </sheetViews>
  <sheetFormatPr defaultColWidth="9.00390625" defaultRowHeight="15.75"/>
  <cols>
    <col min="2" max="2" width="10.875" style="0" customWidth="1"/>
    <col min="3" max="3" width="8.875" style="0" customWidth="1"/>
    <col min="4" max="4" width="11.00390625" style="0" customWidth="1"/>
    <col min="5" max="5" width="8.00390625" style="0" customWidth="1"/>
    <col min="6" max="6" width="7.50390625" style="0" customWidth="1"/>
    <col min="7" max="7" width="8.125" style="0" customWidth="1"/>
    <col min="8" max="8" width="9.875" style="9" customWidth="1"/>
    <col min="9" max="9" width="9.625" style="0" customWidth="1"/>
    <col min="10" max="10" width="8.625" style="0" customWidth="1"/>
    <col min="11" max="12" width="7.625" style="0" customWidth="1"/>
    <col min="13" max="13" width="11.00390625" style="9" customWidth="1"/>
    <col min="14" max="14" width="15.25390625" style="9" customWidth="1"/>
    <col min="15" max="16384" width="12.00390625" style="0" customWidth="1"/>
  </cols>
  <sheetData>
    <row r="1" spans="1:14" s="5" customFormat="1" ht="31.5" customHeight="1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3"/>
      <c r="N1" s="4"/>
    </row>
    <row r="2" spans="1:14" s="5" customFormat="1" ht="19.5" customHeight="1">
      <c r="A2" s="6"/>
      <c r="H2" s="6"/>
      <c r="M2" s="6"/>
      <c r="N2" s="6"/>
    </row>
    <row r="3" spans="1:14" s="5" customFormat="1" ht="19.5" customHeight="1">
      <c r="A3" s="7" t="s">
        <v>1</v>
      </c>
      <c r="H3" s="6"/>
      <c r="M3" s="6"/>
      <c r="N3" s="6"/>
    </row>
    <row r="4" s="7" customFormat="1" ht="19.5" customHeight="1">
      <c r="A4" s="8" t="s">
        <v>2</v>
      </c>
    </row>
    <row r="5" s="7" customFormat="1" ht="19.5" customHeight="1">
      <c r="A5" s="7" t="s">
        <v>3</v>
      </c>
    </row>
    <row r="6" ht="19.5" customHeight="1" thickBot="1">
      <c r="I6" t="s">
        <v>4</v>
      </c>
    </row>
    <row r="7" spans="1:9" ht="19.5" customHeight="1" thickBot="1">
      <c r="A7" s="10" t="s">
        <v>5</v>
      </c>
      <c r="B7" s="11"/>
      <c r="C7" s="11"/>
      <c r="D7" s="11"/>
      <c r="E7" s="11"/>
      <c r="F7" s="12"/>
      <c r="G7" s="12"/>
      <c r="H7" s="13">
        <v>79664</v>
      </c>
      <c r="I7" t="s">
        <v>6</v>
      </c>
    </row>
    <row r="8" spans="1:9" ht="19.5" customHeight="1" thickBot="1">
      <c r="A8" s="14" t="s">
        <v>7</v>
      </c>
      <c r="B8" s="15"/>
      <c r="C8" s="15"/>
      <c r="D8" s="15"/>
      <c r="E8" s="15"/>
      <c r="F8" s="15"/>
      <c r="G8" s="15"/>
      <c r="H8" s="16">
        <v>47517</v>
      </c>
      <c r="I8" t="s">
        <v>8</v>
      </c>
    </row>
    <row r="9" spans="1:8" ht="19.5" customHeight="1">
      <c r="A9" s="17"/>
      <c r="B9" s="18" t="s">
        <v>9</v>
      </c>
      <c r="C9" s="18" t="s">
        <v>10</v>
      </c>
      <c r="D9" s="18"/>
      <c r="E9" s="18"/>
      <c r="F9" s="18"/>
      <c r="G9" s="18"/>
      <c r="H9" s="19">
        <f>18077+5530+4915+763</f>
        <v>29285</v>
      </c>
    </row>
    <row r="10" spans="1:9" ht="19.5" customHeight="1">
      <c r="A10" s="17"/>
      <c r="B10" s="18"/>
      <c r="C10" s="18" t="s">
        <v>11</v>
      </c>
      <c r="D10" s="18"/>
      <c r="E10" s="18"/>
      <c r="F10" s="18"/>
      <c r="G10" s="18"/>
      <c r="H10" s="19">
        <f>11110</f>
        <v>11110</v>
      </c>
      <c r="I10" s="20"/>
    </row>
    <row r="11" spans="1:8" ht="19.5" customHeight="1" thickBot="1">
      <c r="A11" s="21"/>
      <c r="B11" s="22"/>
      <c r="C11" s="22" t="s">
        <v>12</v>
      </c>
      <c r="D11" s="22"/>
      <c r="E11" s="22"/>
      <c r="F11" s="22"/>
      <c r="G11" s="22"/>
      <c r="H11" s="23">
        <v>7122</v>
      </c>
    </row>
    <row r="12" spans="1:8" ht="19.5" customHeight="1" thickBot="1">
      <c r="A12" s="14" t="s">
        <v>13</v>
      </c>
      <c r="B12" s="15"/>
      <c r="C12" s="15"/>
      <c r="D12" s="15"/>
      <c r="E12" s="15"/>
      <c r="F12" s="15"/>
      <c r="G12" s="15"/>
      <c r="H12" s="24">
        <f>H8/H7</f>
        <v>0.5964676641895963</v>
      </c>
    </row>
    <row r="13" ht="19.5" customHeight="1" thickBot="1"/>
    <row r="14" spans="1:14" ht="22.5" customHeight="1">
      <c r="A14" s="25"/>
      <c r="B14" s="26" t="s">
        <v>14</v>
      </c>
      <c r="C14" s="27"/>
      <c r="D14" s="27"/>
      <c r="E14" s="27"/>
      <c r="F14" s="28"/>
      <c r="G14" s="28"/>
      <c r="H14" s="29" t="s">
        <v>15</v>
      </c>
      <c r="I14" s="28" t="s">
        <v>16</v>
      </c>
      <c r="J14" s="28"/>
      <c r="K14" s="28"/>
      <c r="L14" s="28"/>
      <c r="M14" s="30" t="s">
        <v>15</v>
      </c>
      <c r="N14" s="31" t="s">
        <v>17</v>
      </c>
    </row>
    <row r="15" spans="1:14" ht="22.5" customHeight="1">
      <c r="A15" s="32" t="s">
        <v>18</v>
      </c>
      <c r="B15" s="17" t="s">
        <v>19</v>
      </c>
      <c r="C15" s="33"/>
      <c r="D15" s="34" t="s">
        <v>20</v>
      </c>
      <c r="E15" s="18"/>
      <c r="F15" s="35" t="s">
        <v>21</v>
      </c>
      <c r="G15" s="36" t="s">
        <v>22</v>
      </c>
      <c r="H15" s="37" t="s">
        <v>23</v>
      </c>
      <c r="I15" s="38" t="s">
        <v>24</v>
      </c>
      <c r="J15" s="35" t="s">
        <v>25</v>
      </c>
      <c r="K15" s="36" t="s">
        <v>21</v>
      </c>
      <c r="L15" s="39" t="s">
        <v>26</v>
      </c>
      <c r="M15" s="40" t="s">
        <v>27</v>
      </c>
      <c r="N15" s="41"/>
    </row>
    <row r="16" spans="1:14" ht="22.5" customHeight="1" thickBot="1">
      <c r="A16" s="42"/>
      <c r="B16" s="43" t="s">
        <v>28</v>
      </c>
      <c r="C16" s="36" t="s">
        <v>29</v>
      </c>
      <c r="D16" s="36" t="s">
        <v>28</v>
      </c>
      <c r="E16" s="35" t="s">
        <v>29</v>
      </c>
      <c r="F16" s="44"/>
      <c r="G16" s="45" t="s">
        <v>30</v>
      </c>
      <c r="H16" s="37" t="s">
        <v>31</v>
      </c>
      <c r="I16" s="46" t="s">
        <v>32</v>
      </c>
      <c r="J16" s="47"/>
      <c r="K16" s="48"/>
      <c r="L16" s="49" t="s">
        <v>33</v>
      </c>
      <c r="M16" s="40" t="s">
        <v>34</v>
      </c>
      <c r="N16" s="41"/>
    </row>
    <row r="17" spans="1:14" s="58" customFormat="1" ht="19.5" customHeight="1">
      <c r="A17" s="50" t="s">
        <v>35</v>
      </c>
      <c r="B17" s="51">
        <v>6</v>
      </c>
      <c r="C17" s="52">
        <v>2</v>
      </c>
      <c r="D17" s="52">
        <v>3</v>
      </c>
      <c r="E17" s="52"/>
      <c r="F17" s="52"/>
      <c r="G17" s="53"/>
      <c r="H17" s="54">
        <f aca="true" t="shared" si="0" ref="H17:H26">B17+C17+D17+E17+F17+G17</f>
        <v>11</v>
      </c>
      <c r="I17" s="51">
        <v>17</v>
      </c>
      <c r="J17" s="55"/>
      <c r="K17" s="55">
        <v>1</v>
      </c>
      <c r="L17" s="55">
        <v>1</v>
      </c>
      <c r="M17" s="56">
        <f>K17+J17+I17+L17</f>
        <v>19</v>
      </c>
      <c r="N17" s="57">
        <f aca="true" t="shared" si="1" ref="N17:N26">M17+H17</f>
        <v>30</v>
      </c>
    </row>
    <row r="18" spans="1:14" s="65" customFormat="1" ht="19.5" customHeight="1">
      <c r="A18" s="50" t="s">
        <v>36</v>
      </c>
      <c r="B18" s="59">
        <v>5</v>
      </c>
      <c r="C18" s="60">
        <v>2</v>
      </c>
      <c r="D18" s="60">
        <v>2</v>
      </c>
      <c r="E18" s="60">
        <v>1</v>
      </c>
      <c r="F18" s="60"/>
      <c r="G18" s="61"/>
      <c r="H18" s="62">
        <f t="shared" si="0"/>
        <v>10</v>
      </c>
      <c r="I18" s="59">
        <v>15</v>
      </c>
      <c r="J18" s="60">
        <v>1</v>
      </c>
      <c r="K18" s="60">
        <v>1</v>
      </c>
      <c r="L18" s="60"/>
      <c r="M18" s="63">
        <f aca="true" t="shared" si="2" ref="M18:M27">I18+J18+K18+L18</f>
        <v>17</v>
      </c>
      <c r="N18" s="64">
        <f t="shared" si="1"/>
        <v>27</v>
      </c>
    </row>
    <row r="19" spans="1:14" s="65" customFormat="1" ht="19.5" customHeight="1">
      <c r="A19" s="50" t="s">
        <v>37</v>
      </c>
      <c r="B19" s="59">
        <v>6</v>
      </c>
      <c r="C19" s="60">
        <v>1</v>
      </c>
      <c r="D19" s="60">
        <v>4</v>
      </c>
      <c r="E19" s="60"/>
      <c r="F19" s="60"/>
      <c r="G19" s="61"/>
      <c r="H19" s="62">
        <f t="shared" si="0"/>
        <v>11</v>
      </c>
      <c r="I19" s="59">
        <v>19</v>
      </c>
      <c r="J19" s="60">
        <v>1</v>
      </c>
      <c r="K19" s="60">
        <v>2</v>
      </c>
      <c r="L19" s="60">
        <v>2</v>
      </c>
      <c r="M19" s="63">
        <f t="shared" si="2"/>
        <v>24</v>
      </c>
      <c r="N19" s="64">
        <f t="shared" si="1"/>
        <v>35</v>
      </c>
    </row>
    <row r="20" spans="1:14" s="65" customFormat="1" ht="19.5" customHeight="1">
      <c r="A20" s="50" t="s">
        <v>38</v>
      </c>
      <c r="B20" s="59">
        <v>7</v>
      </c>
      <c r="C20" s="60">
        <v>1</v>
      </c>
      <c r="D20" s="60">
        <v>2</v>
      </c>
      <c r="E20" s="60">
        <v>1</v>
      </c>
      <c r="F20" s="60"/>
      <c r="G20" s="61">
        <v>2</v>
      </c>
      <c r="H20" s="62">
        <f t="shared" si="0"/>
        <v>13</v>
      </c>
      <c r="I20" s="59">
        <v>19</v>
      </c>
      <c r="J20" s="60">
        <v>1</v>
      </c>
      <c r="K20" s="60">
        <v>2</v>
      </c>
      <c r="L20" s="60"/>
      <c r="M20" s="63">
        <f t="shared" si="2"/>
        <v>22</v>
      </c>
      <c r="N20" s="64">
        <f t="shared" si="1"/>
        <v>35</v>
      </c>
    </row>
    <row r="21" spans="1:14" s="65" customFormat="1" ht="19.5" customHeight="1">
      <c r="A21" s="50" t="s">
        <v>39</v>
      </c>
      <c r="B21" s="59">
        <v>6</v>
      </c>
      <c r="C21" s="60">
        <v>1</v>
      </c>
      <c r="D21" s="60">
        <v>5</v>
      </c>
      <c r="E21" s="60">
        <v>4</v>
      </c>
      <c r="F21" s="60"/>
      <c r="G21" s="61"/>
      <c r="H21" s="62">
        <f t="shared" si="0"/>
        <v>16</v>
      </c>
      <c r="I21" s="59">
        <v>13</v>
      </c>
      <c r="J21" s="60"/>
      <c r="K21" s="60"/>
      <c r="L21" s="60">
        <v>1</v>
      </c>
      <c r="M21" s="63">
        <f t="shared" si="2"/>
        <v>14</v>
      </c>
      <c r="N21" s="64">
        <f t="shared" si="1"/>
        <v>30</v>
      </c>
    </row>
    <row r="22" spans="1:14" ht="19.5" customHeight="1">
      <c r="A22" s="66" t="s">
        <v>40</v>
      </c>
      <c r="B22" s="67">
        <v>4</v>
      </c>
      <c r="C22" s="68"/>
      <c r="D22" s="68">
        <v>3</v>
      </c>
      <c r="E22" s="68">
        <v>5</v>
      </c>
      <c r="F22" s="68">
        <v>1</v>
      </c>
      <c r="G22" s="69"/>
      <c r="H22" s="70">
        <f t="shared" si="0"/>
        <v>13</v>
      </c>
      <c r="I22" s="67">
        <v>12</v>
      </c>
      <c r="J22" s="68"/>
      <c r="K22" s="68">
        <v>4</v>
      </c>
      <c r="L22" s="68">
        <v>4</v>
      </c>
      <c r="M22" s="71">
        <f t="shared" si="2"/>
        <v>20</v>
      </c>
      <c r="N22" s="72">
        <f t="shared" si="1"/>
        <v>33</v>
      </c>
    </row>
    <row r="23" spans="1:14" s="58" customFormat="1" ht="19.5" customHeight="1">
      <c r="A23" s="50" t="s">
        <v>41</v>
      </c>
      <c r="B23" s="59">
        <v>2</v>
      </c>
      <c r="C23" s="60"/>
      <c r="D23" s="60">
        <v>1</v>
      </c>
      <c r="E23" s="60">
        <v>1</v>
      </c>
      <c r="F23" s="60"/>
      <c r="G23" s="61"/>
      <c r="H23" s="62">
        <f t="shared" si="0"/>
        <v>4</v>
      </c>
      <c r="I23" s="59">
        <v>18</v>
      </c>
      <c r="J23" s="60"/>
      <c r="K23" s="60">
        <v>3</v>
      </c>
      <c r="L23" s="60">
        <v>1</v>
      </c>
      <c r="M23" s="63">
        <f t="shared" si="2"/>
        <v>22</v>
      </c>
      <c r="N23" s="64">
        <f t="shared" si="1"/>
        <v>26</v>
      </c>
    </row>
    <row r="24" spans="1:14" s="58" customFormat="1" ht="19.5" customHeight="1">
      <c r="A24" s="50" t="s">
        <v>42</v>
      </c>
      <c r="B24" s="59">
        <v>4</v>
      </c>
      <c r="C24" s="60">
        <v>2</v>
      </c>
      <c r="D24" s="60">
        <v>4</v>
      </c>
      <c r="E24" s="60">
        <v>1</v>
      </c>
      <c r="F24" s="60"/>
      <c r="G24" s="61"/>
      <c r="H24" s="62">
        <f t="shared" si="0"/>
        <v>11</v>
      </c>
      <c r="I24" s="59">
        <v>21</v>
      </c>
      <c r="J24" s="60"/>
      <c r="K24" s="60">
        <v>2</v>
      </c>
      <c r="L24" s="60">
        <v>6</v>
      </c>
      <c r="M24" s="63">
        <f t="shared" si="2"/>
        <v>29</v>
      </c>
      <c r="N24" s="64">
        <f t="shared" si="1"/>
        <v>40</v>
      </c>
    </row>
    <row r="25" spans="1:14" s="65" customFormat="1" ht="19.5" customHeight="1">
      <c r="A25" s="50" t="s">
        <v>43</v>
      </c>
      <c r="B25" s="59">
        <v>5</v>
      </c>
      <c r="C25" s="60">
        <v>5</v>
      </c>
      <c r="D25" s="60">
        <v>5</v>
      </c>
      <c r="E25" s="60">
        <v>6</v>
      </c>
      <c r="F25" s="60"/>
      <c r="G25" s="61"/>
      <c r="H25" s="62">
        <f t="shared" si="0"/>
        <v>21</v>
      </c>
      <c r="I25" s="59">
        <v>16</v>
      </c>
      <c r="J25" s="60">
        <v>3</v>
      </c>
      <c r="K25" s="60">
        <v>3</v>
      </c>
      <c r="L25" s="60">
        <v>4</v>
      </c>
      <c r="M25" s="63">
        <f t="shared" si="2"/>
        <v>26</v>
      </c>
      <c r="N25" s="64">
        <f t="shared" si="1"/>
        <v>47</v>
      </c>
    </row>
    <row r="26" spans="1:14" s="65" customFormat="1" ht="19.5" customHeight="1">
      <c r="A26" s="50" t="s">
        <v>44</v>
      </c>
      <c r="B26" s="59">
        <v>7</v>
      </c>
      <c r="C26" s="60">
        <v>5</v>
      </c>
      <c r="D26" s="73"/>
      <c r="E26" s="73"/>
      <c r="F26" s="73"/>
      <c r="G26" s="74"/>
      <c r="H26" s="62">
        <f t="shared" si="0"/>
        <v>12</v>
      </c>
      <c r="I26" s="59">
        <v>17</v>
      </c>
      <c r="J26" s="60">
        <v>1</v>
      </c>
      <c r="K26" s="60">
        <v>2</v>
      </c>
      <c r="L26" s="60">
        <v>3</v>
      </c>
      <c r="M26" s="63">
        <f t="shared" si="2"/>
        <v>23</v>
      </c>
      <c r="N26" s="64">
        <f t="shared" si="1"/>
        <v>35</v>
      </c>
    </row>
    <row r="27" spans="1:14" s="9" customFormat="1" ht="19.5" customHeight="1" thickBot="1">
      <c r="A27" s="75" t="s">
        <v>45</v>
      </c>
      <c r="B27" s="76">
        <f aca="true" t="shared" si="3" ref="B27:L27">SUM(B17:B26)</f>
        <v>52</v>
      </c>
      <c r="C27" s="77">
        <f t="shared" si="3"/>
        <v>19</v>
      </c>
      <c r="D27" s="77">
        <f t="shared" si="3"/>
        <v>29</v>
      </c>
      <c r="E27" s="77">
        <f t="shared" si="3"/>
        <v>19</v>
      </c>
      <c r="F27" s="77">
        <f t="shared" si="3"/>
        <v>1</v>
      </c>
      <c r="G27" s="77">
        <f t="shared" si="3"/>
        <v>2</v>
      </c>
      <c r="H27" s="78">
        <f t="shared" si="3"/>
        <v>122</v>
      </c>
      <c r="I27" s="76">
        <f t="shared" si="3"/>
        <v>167</v>
      </c>
      <c r="J27" s="77">
        <f t="shared" si="3"/>
        <v>7</v>
      </c>
      <c r="K27" s="77">
        <f t="shared" si="3"/>
        <v>20</v>
      </c>
      <c r="L27" s="77">
        <f t="shared" si="3"/>
        <v>22</v>
      </c>
      <c r="M27" s="77">
        <f t="shared" si="2"/>
        <v>216</v>
      </c>
      <c r="N27" s="79">
        <f>SUM(N17:N26)</f>
        <v>338</v>
      </c>
    </row>
    <row r="28" ht="23.25" customHeight="1"/>
    <row r="29" spans="8:14" s="65" customFormat="1" ht="23.25" customHeight="1">
      <c r="H29" s="80"/>
      <c r="M29" s="80"/>
      <c r="N29" s="80"/>
    </row>
    <row r="30" spans="8:14" s="65" customFormat="1" ht="23.25" customHeight="1">
      <c r="H30" s="80"/>
      <c r="M30" s="80"/>
      <c r="N30" s="80"/>
    </row>
    <row r="31" spans="8:14" s="65" customFormat="1" ht="23.25" customHeight="1">
      <c r="H31" s="80"/>
      <c r="M31" s="80"/>
      <c r="N31" s="80"/>
    </row>
    <row r="32" spans="1:14" s="65" customFormat="1" ht="23.25" customHeight="1">
      <c r="A32" s="80"/>
      <c r="H32" s="80"/>
      <c r="M32" s="80"/>
      <c r="N32" s="80"/>
    </row>
    <row r="33" spans="2:3" ht="23.25" customHeight="1">
      <c r="B33" s="65"/>
      <c r="C33" s="65"/>
    </row>
    <row r="34" spans="2:3" ht="23.25" customHeight="1">
      <c r="B34" s="65"/>
      <c r="C34" s="65"/>
    </row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</sheetData>
  <printOptions/>
  <pageMargins left="0.17" right="0.12" top="0.28" bottom="0.15" header="0.21" footer="0.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 V Dlouhé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Šálková</dc:creator>
  <cp:keywords/>
  <dc:description/>
  <cp:lastModifiedBy>Daniela Šálková</cp:lastModifiedBy>
  <dcterms:created xsi:type="dcterms:W3CDTF">2008-01-24T10:43:35Z</dcterms:created>
  <dcterms:modified xsi:type="dcterms:W3CDTF">2008-01-24T10:43:51Z</dcterms:modified>
  <cp:category/>
  <cp:version/>
  <cp:contentType/>
  <cp:contentStatus/>
</cp:coreProperties>
</file>